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2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<sst xmlns="http://schemas.openxmlformats.org/spreadsheetml/2006/main" count="52" uniqueCount="50">
  <si>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Исполнение доходов Калужской области по состоянию на 1 июня 2011 года</t>
  </si>
  <si>
    <t>(тыс. рублей)</t>
  </si>
  <si>
    <t>Наименование</t>
  </si>
  <si>
    <t>Консолидированный бюджет</t>
  </si>
  <si>
    <t>Областной бюджет</t>
  </si>
  <si>
    <t>I.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</si>
  <si>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</si>
  <si>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</si>
  <si>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</si>
  <si>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</si>
  <si>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</si>
  <si>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Налоги на совокупный доход</t>
  </si>
  <si>
    <t>Налоги на имущество</t>
  </si>
  <si>
    <t>Налоги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</si>
  <si>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</si>
  <si>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</si>
  <si>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</si>
  <si>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</si>
  <si>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</si>
  <si>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</si>
  <si>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</si>
  <si>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</si>
  <si>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</si>
  <si>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</si>
  <si>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</si>
  <si>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</si>
  <si>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 xml:space="preserve">Штрафы, санкции, возмещение ущерба </t>
  </si>
  <si>
    <t>Прочие неналоговые доходы</t>
  </si>
  <si>
    <t>II. БЕЗВОЗМЕЗДНЫЕ  ПОСТУПЛЕНИЯ</t>
  </si>
  <si>
    <t>ВСЕГО ДОХОДОВ</t>
  </si>
  <si>
    <t>Исполнение расходов бюджета Калужской области по состоянию на 1 июня 2011 года</t>
  </si>
  <si>
    <t>(тыс.рублей)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</si>
  <si>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</si>
  <si>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</si>
  <si>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</si>
  <si>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</si>
  <si>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</si>
  <si>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</si>
  <si>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</si>
  <si>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</si>
  <si>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</si>
  <si>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</si>
  <si>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</si>
  <si>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</si>
  <si>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</si>
  <si>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</si>
  <si>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</si>
  <si>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в том числе</t>
  </si>
  <si>
    <t>Финансовая помощь бюджетам других уровней</t>
  </si>
  <si>
    <t>ИТОГО РАСХОДОВ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</si>
</sst>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3"/>
      <name val="Arial Cyr"/>
      <family val="2"/>
    </font>
    <font>
      <b/>
      <sz val="18"/>
      <name val="Times New Roman Cyr"/>
      <family val="1"/>
    </font>
    <font>
      <sz val="18"/>
      <name val="Times New Roman Cyr"/>
      <family val="1"/>
    </font>
    <font>
      <b/>
      <sz val="12"/>
      <color indexed="24"/>
      <name val="Times New Roman Cyr"/>
      <family val="1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>
      <alignment wrapText="1"/>
      <protection/>
    </xf>
    <xf numFmtId="164" fontId="5" fillId="0" borderId="2" applyBorder="0">
      <alignment wrapText="1"/>
      <protection/>
    </xf>
    <xf numFmtId="9" fontId="0" fillId="0" borderId="0" applyFont="0" applyFill="0" applyBorder="0" applyAlignment="0" applyProtection="0"/>
    <xf numFmtId="1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2" fontId="2" fillId="0" borderId="3" xfId="20" applyNumberFormat="1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4" xfId="20" applyNumberFormat="1" applyFont="1" applyFill="1" applyBorder="1" applyAlignment="1">
      <alignment horizontal="left" wrapText="1"/>
      <protection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49" fontId="2" fillId="0" borderId="4" xfId="20" applyNumberFormat="1" applyFont="1" applyFill="1" applyBorder="1" applyAlignment="1">
      <alignment wrapText="1"/>
      <protection/>
    </xf>
    <xf numFmtId="164" fontId="3" fillId="0" borderId="4" xfId="18" applyFont="1" applyFill="1" applyBorder="1" applyAlignment="1">
      <alignment wrapText="1"/>
      <protection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164" fontId="2" fillId="0" borderId="4" xfId="17" applyFont="1" applyFill="1" applyBorder="1" applyAlignment="1">
      <alignment wrapText="1"/>
      <protection/>
    </xf>
    <xf numFmtId="49" fontId="3" fillId="0" borderId="4" xfId="20" applyNumberFormat="1" applyFont="1" applyFill="1" applyBorder="1" applyAlignment="1">
      <alignment wrapText="1"/>
      <protection/>
    </xf>
    <xf numFmtId="164" fontId="3" fillId="0" borderId="4" xfId="17" applyFont="1" applyFill="1" applyBorder="1" applyAlignment="1">
      <alignment wrapText="1"/>
      <protection/>
    </xf>
    <xf numFmtId="3" fontId="2" fillId="0" borderId="3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vertical="top"/>
    </xf>
    <xf numFmtId="0" fontId="2" fillId="0" borderId="3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3" fontId="8" fillId="0" borderId="3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7" fillId="0" borderId="8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</cellXfs>
  <cellStyles count="9">
    <cellStyle name="Normal" xfId="0"/>
    <cellStyle name="Currency" xfId="15"/>
    <cellStyle name="Currency [0]" xfId="16"/>
    <cellStyle name="ЗГ1" xfId="17"/>
    <cellStyle name="ЗГ2" xfId="18"/>
    <cellStyle name="Percent" xfId="19"/>
    <cellStyle name="ТЕКСТ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7953375</xdr:colOff>
      <xdr:row>0</xdr:row>
      <xdr:rowOff>0</xdr:rowOff>
    </xdr:from>
    <xdr:ext cx="5743575" cy="285750"/>
    <xdr:sp>
      <xdr:nvSpPr>
        <xdr:cNvPr id="1" name="TextBox 2"/>
        <xdr:cNvSpPr txBox="1">
          <a:spLocks noChangeArrowheads="1"/>
        </xdr:cNvSpPr>
      </xdr:nvSpPr>
      <xdr:spPr>
        <a:xfrm>
          <a:off x="7953375" y="0"/>
          <a:ext cx="5743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9" sqref="A9"/>
    </sheetView>
  </sheetViews>
  <sheetFormatPr defaultColWidth="9.00390625" defaultRowHeight="12.75"/>
  <cols>
    <col min="1" max="1" width="104.375" style="2" customWidth="1"/>
    <col min="2" max="2" width="41.00390625" style="2" customWidth="1"/>
    <col min="3" max="3" width="33.00390625" style="2" customWidth="1"/>
    <col min="4" max="16384" width="9.125" style="2" customWidth="1"/>
  </cols>
  <sheetData>
    <row r="1" spans="1:3" ht="52.5" customHeight="1">
      <c r="A1" s="1" t="s">
        <v>0</v>
      </c>
      <c r="B1" s="1"/>
      <c r="C1" s="1"/>
    </row>
    <row r="2" spans="1:3" ht="18" customHeight="1">
      <c r="A2" s="3"/>
      <c r="B2" s="4"/>
      <c r="C2" s="5" t="s">
        <v>1</v>
      </c>
    </row>
    <row r="3" spans="1:3" s="8" customFormat="1" ht="54" customHeight="1">
      <c r="A3" s="6" t="s">
        <v>2</v>
      </c>
      <c r="B3" s="7" t="s">
        <v>3</v>
      </c>
      <c r="C3" s="7" t="s">
        <v>4</v>
      </c>
    </row>
    <row r="4" spans="1:3" s="12" customFormat="1" ht="24" customHeight="1">
      <c r="A4" s="9" t="s">
        <v>5</v>
      </c>
      <c r="B4" s="10">
        <f>B5+B8+B10+B11+B17+B18+B19+B20+B21+B22+B23+B24+B25+B26</f>
        <v>12627010</v>
      </c>
      <c r="C4" s="11">
        <f>C5+C8+C10+C11+C17+C18+C19+C20+C21+C22+C23+C24+C25+C26</f>
        <v>7953961</v>
      </c>
    </row>
    <row r="5" spans="1:3" s="12" customFormat="1" ht="24" customHeight="1">
      <c r="A5" s="13" t="s">
        <v>6</v>
      </c>
      <c r="B5" s="11">
        <f>B6+B7</f>
        <v>6531602</v>
      </c>
      <c r="C5" s="11">
        <f>C6+C7</f>
        <v>4736703</v>
      </c>
    </row>
    <row r="6" spans="1:3" s="12" customFormat="1" ht="24" customHeight="1">
      <c r="A6" s="14" t="s">
        <v>7</v>
      </c>
      <c r="B6" s="15">
        <v>2323485</v>
      </c>
      <c r="C6" s="16">
        <v>2207322</v>
      </c>
    </row>
    <row r="7" spans="1:3" s="12" customFormat="1" ht="25.5" customHeight="1">
      <c r="A7" s="14" t="s">
        <v>8</v>
      </c>
      <c r="B7" s="15">
        <v>4208117</v>
      </c>
      <c r="C7" s="16">
        <v>2529381</v>
      </c>
    </row>
    <row r="8" spans="1:3" s="12" customFormat="1" ht="49.5" customHeight="1">
      <c r="A8" s="17" t="s">
        <v>9</v>
      </c>
      <c r="B8" s="11">
        <f>B9</f>
        <v>2326660</v>
      </c>
      <c r="C8" s="11">
        <f>C9</f>
        <v>2326660</v>
      </c>
    </row>
    <row r="9" spans="1:3" s="12" customFormat="1" ht="69" customHeight="1">
      <c r="A9" s="18" t="s">
        <v>10</v>
      </c>
      <c r="B9" s="15">
        <v>2326660</v>
      </c>
      <c r="C9" s="16">
        <v>2326660</v>
      </c>
    </row>
    <row r="10" spans="1:3" s="12" customFormat="1" ht="31.5" customHeight="1">
      <c r="A10" s="13" t="s">
        <v>11</v>
      </c>
      <c r="B10" s="10">
        <v>806913</v>
      </c>
      <c r="C10" s="11">
        <v>0</v>
      </c>
    </row>
    <row r="11" spans="1:3" s="12" customFormat="1" ht="21.75" customHeight="1">
      <c r="A11" s="17" t="s">
        <v>12</v>
      </c>
      <c r="B11" s="11">
        <f>B12+B13+B14+B15+B16</f>
        <v>1865822</v>
      </c>
      <c r="C11" s="11">
        <f>C12+C13+C14+C15+C16</f>
        <v>722137</v>
      </c>
    </row>
    <row r="12" spans="1:3" s="12" customFormat="1" ht="24" customHeight="1">
      <c r="A12" s="19" t="s">
        <v>13</v>
      </c>
      <c r="B12" s="16">
        <v>8140</v>
      </c>
      <c r="C12" s="16"/>
    </row>
    <row r="13" spans="1:3" s="12" customFormat="1" ht="23.25" customHeight="1">
      <c r="A13" s="19" t="s">
        <v>14</v>
      </c>
      <c r="B13" s="15">
        <v>968944</v>
      </c>
      <c r="C13" s="16">
        <v>678260</v>
      </c>
    </row>
    <row r="14" spans="1:3" s="12" customFormat="1" ht="23.25" customHeight="1">
      <c r="A14" s="19" t="s">
        <v>15</v>
      </c>
      <c r="B14" s="15">
        <v>382177</v>
      </c>
      <c r="C14" s="15">
        <v>43731</v>
      </c>
    </row>
    <row r="15" spans="1:3" s="12" customFormat="1" ht="23.25" customHeight="1">
      <c r="A15" s="19" t="s">
        <v>16</v>
      </c>
      <c r="B15" s="15">
        <v>145</v>
      </c>
      <c r="C15" s="15">
        <v>146</v>
      </c>
    </row>
    <row r="16" spans="1:3" s="12" customFormat="1" ht="23.25" customHeight="1">
      <c r="A16" s="19" t="s">
        <v>17</v>
      </c>
      <c r="B16" s="15">
        <v>506416</v>
      </c>
      <c r="C16" s="16"/>
    </row>
    <row r="17" spans="1:3" s="12" customFormat="1" ht="51" customHeight="1">
      <c r="A17" s="17" t="s">
        <v>18</v>
      </c>
      <c r="B17" s="11">
        <v>17820</v>
      </c>
      <c r="C17" s="11">
        <v>17820</v>
      </c>
    </row>
    <row r="18" spans="1:3" s="12" customFormat="1" ht="27" customHeight="1">
      <c r="A18" s="17" t="s">
        <v>19</v>
      </c>
      <c r="B18" s="11">
        <v>173939</v>
      </c>
      <c r="C18" s="11">
        <v>12512</v>
      </c>
    </row>
    <row r="19" spans="1:3" s="12" customFormat="1" ht="45.75" customHeight="1">
      <c r="A19" s="17" t="s">
        <v>20</v>
      </c>
      <c r="B19" s="11">
        <v>1588</v>
      </c>
      <c r="C19" s="11">
        <v>907</v>
      </c>
    </row>
    <row r="20" spans="1:3" s="12" customFormat="1" ht="48" customHeight="1">
      <c r="A20" s="17" t="s">
        <v>21</v>
      </c>
      <c r="B20" s="11">
        <v>262224</v>
      </c>
      <c r="C20" s="11">
        <v>36576</v>
      </c>
    </row>
    <row r="21" spans="1:3" s="12" customFormat="1" ht="33" customHeight="1">
      <c r="A21" s="17" t="s">
        <v>22</v>
      </c>
      <c r="B21" s="11">
        <v>65797</v>
      </c>
      <c r="C21" s="11">
        <v>46150</v>
      </c>
    </row>
    <row r="22" spans="1:3" s="12" customFormat="1" ht="45" customHeight="1">
      <c r="A22" s="17" t="s">
        <v>23</v>
      </c>
      <c r="B22" s="11">
        <v>306198</v>
      </c>
      <c r="C22" s="20">
        <v>39427</v>
      </c>
    </row>
    <row r="23" spans="1:3" s="12" customFormat="1" ht="33" customHeight="1">
      <c r="A23" s="17" t="s">
        <v>24</v>
      </c>
      <c r="B23" s="11">
        <v>184216</v>
      </c>
      <c r="C23" s="11">
        <v>5795</v>
      </c>
    </row>
    <row r="24" spans="1:3" s="12" customFormat="1" ht="27" customHeight="1">
      <c r="A24" s="17" t="s">
        <v>25</v>
      </c>
      <c r="B24" s="11">
        <v>739</v>
      </c>
      <c r="C24" s="11">
        <v>47</v>
      </c>
    </row>
    <row r="25" spans="1:3" s="12" customFormat="1" ht="25.5" customHeight="1">
      <c r="A25" s="17" t="s">
        <v>26</v>
      </c>
      <c r="B25" s="10">
        <v>71619</v>
      </c>
      <c r="C25" s="11">
        <v>7633</v>
      </c>
    </row>
    <row r="26" spans="1:5" s="12" customFormat="1" ht="30.75" customHeight="1">
      <c r="A26" s="17" t="s">
        <v>27</v>
      </c>
      <c r="B26" s="11">
        <v>11873</v>
      </c>
      <c r="C26" s="11">
        <v>1594</v>
      </c>
      <c r="E26" s="21"/>
    </row>
    <row r="27" spans="1:3" s="12" customFormat="1" ht="23.25" customHeight="1">
      <c r="A27" s="17" t="s">
        <v>28</v>
      </c>
      <c r="B27" s="11">
        <v>2707624</v>
      </c>
      <c r="C27" s="11">
        <v>2758844</v>
      </c>
    </row>
    <row r="28" spans="1:5" s="12" customFormat="1" ht="36" customHeight="1">
      <c r="A28" s="22" t="s">
        <v>29</v>
      </c>
      <c r="B28" s="11">
        <f>B4+B27</f>
        <v>15334634</v>
      </c>
      <c r="C28" s="11">
        <f>C4+C27</f>
        <v>10712805</v>
      </c>
      <c r="E28" s="21"/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4.75390625" style="0" customWidth="1"/>
    <col min="2" max="2" width="24.00390625" style="0" customWidth="1"/>
    <col min="3" max="3" width="24.375" style="0" customWidth="1"/>
  </cols>
  <sheetData>
    <row r="1" spans="1:3" ht="29.25" customHeight="1">
      <c r="A1" s="23" t="s">
        <v>30</v>
      </c>
      <c r="B1" s="23"/>
      <c r="C1" s="23"/>
    </row>
    <row r="2" spans="1:3" ht="24.75" customHeight="1" thickBot="1">
      <c r="A2" s="24"/>
      <c r="B2" s="24"/>
      <c r="C2" s="25" t="s">
        <v>31</v>
      </c>
    </row>
    <row r="3" spans="1:3" ht="37.5" customHeight="1">
      <c r="A3" s="26" t="s">
        <v>32</v>
      </c>
      <c r="B3" s="27" t="s">
        <v>3</v>
      </c>
      <c r="C3" s="28" t="s">
        <v>4</v>
      </c>
    </row>
    <row r="4" spans="1:3" ht="22.5" customHeight="1">
      <c r="A4" s="29" t="s">
        <v>33</v>
      </c>
      <c r="B4" s="30">
        <v>1093390</v>
      </c>
      <c r="C4" s="31">
        <v>313575</v>
      </c>
    </row>
    <row r="5" spans="1:3" ht="22.5" customHeight="1">
      <c r="A5" s="29" t="s">
        <v>34</v>
      </c>
      <c r="B5" s="30">
        <v>6427</v>
      </c>
      <c r="C5" s="31">
        <v>16363</v>
      </c>
    </row>
    <row r="6" spans="1:3" ht="39" customHeight="1">
      <c r="A6" s="29" t="s">
        <v>35</v>
      </c>
      <c r="B6" s="30">
        <v>507391</v>
      </c>
      <c r="C6" s="31">
        <v>385541</v>
      </c>
    </row>
    <row r="7" spans="1:3" ht="21.75" customHeight="1">
      <c r="A7" s="29" t="s">
        <v>36</v>
      </c>
      <c r="B7" s="30">
        <v>1941648</v>
      </c>
      <c r="C7" s="31">
        <v>1865332</v>
      </c>
    </row>
    <row r="8" spans="1:3" ht="23.25" customHeight="1">
      <c r="A8" s="29" t="s">
        <v>37</v>
      </c>
      <c r="B8" s="30">
        <v>1246670</v>
      </c>
      <c r="C8" s="31">
        <v>286528</v>
      </c>
    </row>
    <row r="9" spans="1:3" ht="21.75" customHeight="1">
      <c r="A9" s="29" t="s">
        <v>38</v>
      </c>
      <c r="B9" s="30">
        <v>6850</v>
      </c>
      <c r="C9" s="31">
        <v>4153</v>
      </c>
    </row>
    <row r="10" spans="1:3" ht="23.25" customHeight="1">
      <c r="A10" s="29" t="s">
        <v>39</v>
      </c>
      <c r="B10" s="30">
        <v>3726958</v>
      </c>
      <c r="C10" s="31">
        <v>2338497</v>
      </c>
    </row>
    <row r="11" spans="1:3" ht="24.75" customHeight="1">
      <c r="A11" s="29" t="s">
        <v>40</v>
      </c>
      <c r="B11" s="30">
        <v>455046</v>
      </c>
      <c r="C11" s="31">
        <v>121454</v>
      </c>
    </row>
    <row r="12" spans="1:3" ht="23.25" customHeight="1">
      <c r="A12" s="29" t="s">
        <v>41</v>
      </c>
      <c r="B12" s="30">
        <v>2081959</v>
      </c>
      <c r="C12" s="31">
        <v>1531917</v>
      </c>
    </row>
    <row r="13" spans="1:3" ht="23.25" customHeight="1">
      <c r="A13" s="29" t="s">
        <v>42</v>
      </c>
      <c r="B13" s="30">
        <v>2500154</v>
      </c>
      <c r="C13" s="31">
        <v>2505729</v>
      </c>
    </row>
    <row r="14" spans="1:3" ht="23.25" customHeight="1">
      <c r="A14" s="29" t="s">
        <v>43</v>
      </c>
      <c r="B14" s="30">
        <v>319199</v>
      </c>
      <c r="C14" s="31">
        <v>260381</v>
      </c>
    </row>
    <row r="15" spans="1:3" ht="23.25" customHeight="1">
      <c r="A15" s="29" t="s">
        <v>44</v>
      </c>
      <c r="B15" s="30">
        <v>97119</v>
      </c>
      <c r="C15" s="31">
        <v>71940</v>
      </c>
    </row>
    <row r="16" spans="1:3" ht="36" customHeight="1">
      <c r="A16" s="32" t="s">
        <v>45</v>
      </c>
      <c r="B16" s="30">
        <v>236985</v>
      </c>
      <c r="C16" s="31">
        <v>231732</v>
      </c>
    </row>
    <row r="17" spans="1:3" ht="22.5" customHeight="1">
      <c r="A17" s="29" t="s">
        <v>46</v>
      </c>
      <c r="B17" s="30">
        <v>0</v>
      </c>
      <c r="C17" s="31">
        <v>728966</v>
      </c>
    </row>
    <row r="18" spans="1:3" s="34" customFormat="1" ht="22.5" customHeight="1">
      <c r="A18" s="33" t="s">
        <v>47</v>
      </c>
      <c r="B18" s="30"/>
      <c r="C18" s="31"/>
    </row>
    <row r="19" spans="1:3" s="34" customFormat="1" ht="36" customHeight="1">
      <c r="A19" s="33" t="s">
        <v>48</v>
      </c>
      <c r="B19" s="30"/>
      <c r="C19" s="31">
        <f>C17</f>
        <v>728966</v>
      </c>
    </row>
    <row r="20" spans="1:3" ht="24.75" customHeight="1" thickBot="1">
      <c r="A20" s="35" t="s">
        <v>49</v>
      </c>
      <c r="B20" s="36">
        <f>SUM(B4:B17)</f>
        <v>14219796</v>
      </c>
      <c r="C20" s="37">
        <f>SUM(C4:C17)</f>
        <v>10662108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2011-06-21T08:06:09Z</dcterms:created>
  <dcterms:modified xsi:type="dcterms:W3CDTF">2011-06-21T08:07:57Z</dcterms:modified>
  <cp:category/>
  <cp:version/>
  <cp:contentType/>
  <cp:contentStatus/>
</cp:coreProperties>
</file>